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1365" yWindow="0" windowWidth="28800" windowHeight="12210"/>
  </bookViews>
  <sheets>
    <sheet name="医療従事者" sheetId="2" r:id="rId1"/>
  </sheets>
  <definedNames>
    <definedName name="_xlnm.Print_Area" localSheetId="0">医療従事者!$A$1:$G$63</definedName>
  </definedNames>
  <calcPr calcId="162913"/>
</workbook>
</file>

<file path=xl/calcChain.xml><?xml version="1.0" encoding="utf-8"?>
<calcChain xmlns="http://schemas.openxmlformats.org/spreadsheetml/2006/main">
  <c r="C6" i="2" l="1"/>
  <c r="C7" i="2" l="1"/>
  <c r="C8" i="2" l="1"/>
  <c r="C9" i="2" l="1"/>
  <c r="C10" i="2" l="1"/>
  <c r="C11" i="2" l="1"/>
  <c r="C13" i="2" l="1"/>
  <c r="C12" i="2"/>
  <c r="C14" i="2" l="1"/>
  <c r="C15" i="2" l="1"/>
  <c r="C16" i="2" l="1"/>
  <c r="C17" i="2" l="1"/>
  <c r="C18" i="2" l="1"/>
  <c r="C19" i="2" l="1"/>
  <c r="C20" i="2" l="1"/>
  <c r="C21" i="2" l="1"/>
  <c r="C22" i="2" l="1"/>
  <c r="C24" i="2" l="1"/>
  <c r="C23" i="2"/>
  <c r="C5" i="2"/>
  <c r="C25" i="2" l="1"/>
  <c r="C26" i="2" l="1"/>
  <c r="C27" i="2" l="1"/>
  <c r="C28" i="2" l="1"/>
  <c r="C29" i="2" l="1"/>
  <c r="C30" i="2" l="1"/>
  <c r="C31" i="2" l="1"/>
  <c r="C32" i="2" l="1"/>
  <c r="C33" i="2" l="1"/>
  <c r="C34" i="2" l="1"/>
  <c r="C35" i="2" l="1"/>
  <c r="C36" i="2" l="1"/>
  <c r="C37" i="2" l="1"/>
  <c r="C38" i="2" l="1"/>
  <c r="C39" i="2" l="1"/>
  <c r="C40" i="2" l="1"/>
  <c r="C41" i="2" l="1"/>
  <c r="C42" i="2" l="1"/>
  <c r="C43" i="2" l="1"/>
  <c r="C44" i="2" l="1"/>
  <c r="C45" i="2" l="1"/>
  <c r="C46" i="2" l="1"/>
  <c r="C47" i="2" l="1"/>
  <c r="C48" i="2" l="1"/>
  <c r="C49" i="2" l="1"/>
  <c r="C50" i="2" l="1"/>
  <c r="C51" i="2" l="1"/>
  <c r="C52" i="2" l="1"/>
  <c r="B55" i="2" l="1"/>
  <c r="B54" i="2"/>
  <c r="B53" i="2"/>
  <c r="B52" i="2"/>
  <c r="C53" i="2" l="1"/>
  <c r="C54" i="2" l="1"/>
  <c r="C57" i="2" l="1"/>
  <c r="C56" i="2"/>
  <c r="C55" i="2"/>
  <c r="B57" i="2" l="1"/>
  <c r="B56" i="2"/>
</calcChain>
</file>

<file path=xl/sharedStrings.xml><?xml version="1.0" encoding="utf-8"?>
<sst xmlns="http://schemas.openxmlformats.org/spreadsheetml/2006/main" count="63" uniqueCount="33">
  <si>
    <t> 内１回目</t>
  </si>
  <si>
    <t> 内２回目</t>
  </si>
  <si>
    <t>合計</t>
    <rPh sb="0" eb="2">
      <t>ゴウケイ</t>
    </rPh>
    <phoneticPr fontId="2"/>
  </si>
  <si>
    <t>　　https://www.mhlw.go.jp/stf/seisakunitsuite/bunya/vaccine_sesshujisseki.html</t>
    <phoneticPr fontId="2"/>
  </si>
  <si>
    <t>これまでのワクチン総接種回数（医療従事者等）</t>
    <rPh sb="9" eb="10">
      <t>ソウ</t>
    </rPh>
    <rPh sb="10" eb="12">
      <t>セッシュ</t>
    </rPh>
    <rPh sb="12" eb="14">
      <t>カイスウ</t>
    </rPh>
    <rPh sb="15" eb="17">
      <t>イリョウ</t>
    </rPh>
    <rPh sb="17" eb="20">
      <t>ジュウジシャ</t>
    </rPh>
    <rPh sb="20" eb="21">
      <t>トウ</t>
    </rPh>
    <phoneticPr fontId="2"/>
  </si>
  <si>
    <t>　　土日祝日については、次の平日分に合わせて計上。</t>
    <phoneticPr fontId="2"/>
  </si>
  <si>
    <t>　　4月12日は厚生労働省の「新型コロナワクチン接種実績」の4月9日までの総接種回数との差分を計上。</t>
    <rPh sb="3" eb="4">
      <t>ガツ</t>
    </rPh>
    <rPh sb="6" eb="7">
      <t>ニチ</t>
    </rPh>
    <rPh sb="8" eb="10">
      <t>コウセイ</t>
    </rPh>
    <rPh sb="10" eb="13">
      <t>ロウドウショウ</t>
    </rPh>
    <rPh sb="15" eb="17">
      <t>シンガタ</t>
    </rPh>
    <rPh sb="24" eb="26">
      <t>セッシュ</t>
    </rPh>
    <rPh sb="26" eb="28">
      <t>ジッセキ</t>
    </rPh>
    <rPh sb="31" eb="32">
      <t>ガツ</t>
    </rPh>
    <rPh sb="33" eb="34">
      <t>ニチ</t>
    </rPh>
    <rPh sb="37" eb="38">
      <t>ソウ</t>
    </rPh>
    <rPh sb="38" eb="40">
      <t>セッシュ</t>
    </rPh>
    <rPh sb="40" eb="42">
      <t>カイスウ</t>
    </rPh>
    <rPh sb="44" eb="46">
      <t>サブン</t>
    </rPh>
    <rPh sb="47" eb="49">
      <t>ケイジョウ</t>
    </rPh>
    <phoneticPr fontId="2"/>
  </si>
  <si>
    <t>　　4月9日までの接種実績は厚生労働省の「新型コロナワクチン接種実績」のページをご覧ください。</t>
    <rPh sb="3" eb="4">
      <t>ガツ</t>
    </rPh>
    <rPh sb="5" eb="6">
      <t>ニチ</t>
    </rPh>
    <rPh sb="9" eb="11">
      <t>セッシュ</t>
    </rPh>
    <rPh sb="11" eb="13">
      <t>ジッセキ</t>
    </rPh>
    <rPh sb="14" eb="16">
      <t>コウセイ</t>
    </rPh>
    <rPh sb="16" eb="19">
      <t>ロウドウショウ</t>
    </rPh>
    <rPh sb="21" eb="23">
      <t>シンガタ</t>
    </rPh>
    <rPh sb="30" eb="32">
      <t>セッシュ</t>
    </rPh>
    <rPh sb="32" eb="34">
      <t>ジッセキ</t>
    </rPh>
    <rPh sb="41" eb="42">
      <t>ラン</t>
    </rPh>
    <phoneticPr fontId="2"/>
  </si>
  <si>
    <t>　集計日</t>
    <rPh sb="1" eb="3">
      <t>シュウケイ</t>
    </rPh>
    <rPh sb="3" eb="4">
      <t>ビ</t>
    </rPh>
    <phoneticPr fontId="2"/>
  </si>
  <si>
    <t>曜日</t>
    <rPh sb="0" eb="2">
      <t>ヨウビ</t>
    </rPh>
    <phoneticPr fontId="2"/>
  </si>
  <si>
    <t> 接種回数　</t>
    <phoneticPr fontId="2"/>
  </si>
  <si>
    <t>(火)</t>
    <phoneticPr fontId="2"/>
  </si>
  <si>
    <t>(水)</t>
    <rPh sb="1" eb="2">
      <t>スイ</t>
    </rPh>
    <phoneticPr fontId="2"/>
  </si>
  <si>
    <t>(木)</t>
    <rPh sb="1" eb="2">
      <t>モク</t>
    </rPh>
    <phoneticPr fontId="2"/>
  </si>
  <si>
    <t>(金)</t>
    <rPh sb="1" eb="2">
      <t>キン</t>
    </rPh>
    <phoneticPr fontId="2"/>
  </si>
  <si>
    <t>(月)</t>
    <rPh sb="1" eb="2">
      <t>ゲツ</t>
    </rPh>
    <phoneticPr fontId="2"/>
  </si>
  <si>
    <t>(火)</t>
    <phoneticPr fontId="2"/>
  </si>
  <si>
    <t>(水)</t>
    <phoneticPr fontId="2"/>
  </si>
  <si>
    <t>(金)</t>
    <phoneticPr fontId="2"/>
  </si>
  <si>
    <t>(木)</t>
    <phoneticPr fontId="2"/>
  </si>
  <si>
    <t>(月)</t>
    <phoneticPr fontId="2"/>
  </si>
  <si>
    <t>(火)</t>
    <rPh sb="1" eb="2">
      <t>ヒ</t>
    </rPh>
    <phoneticPr fontId="2"/>
  </si>
  <si>
    <t>(火)</t>
    <phoneticPr fontId="2"/>
  </si>
  <si>
    <t>(火)</t>
    <phoneticPr fontId="2"/>
  </si>
  <si>
    <t>ファイザー社</t>
    <rPh sb="5" eb="6">
      <t>シャ</t>
    </rPh>
    <phoneticPr fontId="2"/>
  </si>
  <si>
    <t>武田/モデルナ社</t>
    <rPh sb="0" eb="2">
      <t>タケダ</t>
    </rPh>
    <rPh sb="7" eb="8">
      <t>シャ</t>
    </rPh>
    <phoneticPr fontId="2"/>
  </si>
  <si>
    <t>(火)</t>
    <phoneticPr fontId="2"/>
  </si>
  <si>
    <t>(火)</t>
    <phoneticPr fontId="2"/>
  </si>
  <si>
    <t>注：ワクチン接種円滑化システム（V-SYS）への報告（17時時点）を集計（高齢者、基礎疾患保有者、その他を除く）。</t>
    <rPh sb="6" eb="8">
      <t>セッシュ</t>
    </rPh>
    <rPh sb="8" eb="11">
      <t>エンカツカ</t>
    </rPh>
    <rPh sb="24" eb="26">
      <t>ホウコク</t>
    </rPh>
    <rPh sb="29" eb="30">
      <t>ジ</t>
    </rPh>
    <rPh sb="30" eb="32">
      <t>ジテン</t>
    </rPh>
    <rPh sb="34" eb="36">
      <t>シュウケイ</t>
    </rPh>
    <rPh sb="37" eb="40">
      <t>コウレイシャ</t>
    </rPh>
    <rPh sb="41" eb="43">
      <t>キソ</t>
    </rPh>
    <rPh sb="43" eb="45">
      <t>シッカン</t>
    </rPh>
    <rPh sb="45" eb="48">
      <t>ホユウシャ</t>
    </rPh>
    <rPh sb="51" eb="52">
      <t>タ</t>
    </rPh>
    <rPh sb="53" eb="54">
      <t>ノゾ</t>
    </rPh>
    <phoneticPr fontId="2"/>
  </si>
  <si>
    <t>(木)</t>
  </si>
  <si>
    <t>(火)</t>
    <phoneticPr fontId="2"/>
  </si>
  <si>
    <t>(金)</t>
    <rPh sb="1" eb="2">
      <t>キン</t>
    </rPh>
    <phoneticPr fontId="2"/>
  </si>
  <si>
    <t>（6月28日時点）</t>
    <rPh sb="2" eb="3">
      <t>ゲツ</t>
    </rPh>
    <rPh sb="5" eb="6">
      <t>ニチ</t>
    </rPh>
    <rPh sb="6" eb="8">
      <t>ジテン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</si>
</sst>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vertical="center"/>
    </xf>
    <xf numFmtId="38" fontId="0" fillId="0" borderId="0" xfId="1" applyFont="1">
      <alignment vertical="center"/>
    </xf>
    <xf numFmtId="0" fontId="4" fillId="0" borderId="0" xfId="0" applyFont="1">
      <alignment vertical="center"/>
    </xf>
    <xf numFmtId="38" fontId="4" fillId="0" borderId="1" xfId="1" applyFont="1" applyBorder="1" applyAlignment="1">
      <alignment horizontal="right" vertical="center"/>
    </xf>
    <xf numFmtId="38" fontId="4" fillId="0" borderId="0" xfId="1" applyFont="1">
      <alignment vertical="center"/>
    </xf>
    <xf numFmtId="14" fontId="5" fillId="0" borderId="0" xfId="0" applyNumberFormat="1" applyFont="1" applyBorder="1">
      <alignment vertical="center"/>
    </xf>
    <xf numFmtId="38" fontId="4" fillId="0" borderId="0" xfId="1" applyFont="1" applyBorder="1" applyAlignment="1">
      <alignment horizontal="right" vertical="center"/>
    </xf>
    <xf numFmtId="14" fontId="4" fillId="0" borderId="1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right" vertical="center"/>
    </xf>
    <xf numFmtId="0" fontId="6" fillId="0" borderId="0" xfId="0" applyFont="1">
      <alignment vertical="center"/>
    </xf>
    <xf numFmtId="14" fontId="6" fillId="0" borderId="1" xfId="0" applyNumberFormat="1" applyFont="1" applyBorder="1" applyAlignment="1">
      <alignment horizontal="right" vertical="center"/>
    </xf>
    <xf numFmtId="0" fontId="0" fillId="0" borderId="1" xfId="0" applyBorder="1">
      <alignment vertical="center"/>
    </xf>
    <xf numFmtId="14" fontId="4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tabSelected="1" workbookViewId="0">
      <selection activeCell="G12" sqref="G12"/>
    </sheetView>
  </sheetViews>
  <sheetFormatPr defaultRowHeight="18.75" x14ac:dyDescent="0.4"/>
  <cols>
    <col min="1" max="1" width="18.75" customWidth="1"/>
    <col min="2" max="2" width="5" customWidth="1"/>
    <col min="3" max="4" width="13.875" customWidth="1"/>
    <col min="5" max="5" width="15.875" customWidth="1"/>
    <col min="6" max="6" width="13.875" customWidth="1"/>
    <col min="7" max="7" width="15.75" customWidth="1"/>
    <col min="8" max="9" width="13.875" customWidth="1"/>
  </cols>
  <sheetData>
    <row r="1" spans="1:9" x14ac:dyDescent="0.4">
      <c r="A1" t="s">
        <v>4</v>
      </c>
    </row>
    <row r="2" spans="1:9" x14ac:dyDescent="0.4">
      <c r="G2" s="12" t="s">
        <v>32</v>
      </c>
    </row>
    <row r="3" spans="1:9" x14ac:dyDescent="0.4">
      <c r="A3" s="52" t="s">
        <v>8</v>
      </c>
      <c r="B3" s="50" t="s">
        <v>9</v>
      </c>
      <c r="C3" s="49" t="s">
        <v>10</v>
      </c>
      <c r="D3" s="49" t="s">
        <v>0</v>
      </c>
      <c r="E3" s="48"/>
      <c r="F3" s="49" t="s">
        <v>1</v>
      </c>
      <c r="G3" s="48"/>
      <c r="H3" s="3"/>
      <c r="I3" s="3"/>
    </row>
    <row r="4" spans="1:9" x14ac:dyDescent="0.4">
      <c r="A4" s="48"/>
      <c r="B4" s="51"/>
      <c r="C4" s="48"/>
      <c r="D4" s="14" t="s">
        <v>24</v>
      </c>
      <c r="E4" s="14" t="s">
        <v>25</v>
      </c>
      <c r="F4" s="14" t="s">
        <v>24</v>
      </c>
      <c r="G4" s="14" t="s">
        <v>25</v>
      </c>
      <c r="H4" s="5"/>
      <c r="I4" s="5"/>
    </row>
    <row r="5" spans="1:9" x14ac:dyDescent="0.4">
      <c r="A5" s="47" t="s">
        <v>2</v>
      </c>
      <c r="B5" s="48"/>
      <c r="C5" s="4">
        <f t="shared" ref="C5:C24" si="0">SUM(D5:G5)</f>
        <v>10614070</v>
      </c>
      <c r="D5" s="4">
        <v>5784770</v>
      </c>
      <c r="E5" s="4">
        <v>58242</v>
      </c>
      <c r="F5" s="4">
        <v>4769977</v>
      </c>
      <c r="G5" s="4">
        <v>1081</v>
      </c>
      <c r="H5" s="5"/>
      <c r="I5" s="5"/>
    </row>
    <row r="6" spans="1:9" x14ac:dyDescent="0.4">
      <c r="A6" s="45">
        <v>44375</v>
      </c>
      <c r="B6" s="46" t="s">
        <v>20</v>
      </c>
      <c r="C6" s="4">
        <f t="shared" si="0"/>
        <v>159655</v>
      </c>
      <c r="D6" s="4">
        <v>71303</v>
      </c>
      <c r="E6" s="4">
        <v>7806</v>
      </c>
      <c r="F6" s="4">
        <v>80018</v>
      </c>
      <c r="G6" s="4">
        <v>528</v>
      </c>
      <c r="H6" s="5"/>
      <c r="I6" s="5"/>
    </row>
    <row r="7" spans="1:9" x14ac:dyDescent="0.4">
      <c r="A7" s="43">
        <v>44372</v>
      </c>
      <c r="B7" s="44" t="s">
        <v>31</v>
      </c>
      <c r="C7" s="4">
        <f t="shared" si="0"/>
        <v>128355</v>
      </c>
      <c r="D7" s="4">
        <v>47766</v>
      </c>
      <c r="E7" s="4">
        <v>5529</v>
      </c>
      <c r="F7" s="4">
        <v>74926</v>
      </c>
      <c r="G7" s="4">
        <v>134</v>
      </c>
      <c r="H7" s="5"/>
      <c r="I7" s="5"/>
    </row>
    <row r="8" spans="1:9" x14ac:dyDescent="0.4">
      <c r="A8" s="41">
        <v>44371</v>
      </c>
      <c r="B8" s="42" t="s">
        <v>29</v>
      </c>
      <c r="C8" s="4">
        <f t="shared" si="0"/>
        <v>109421</v>
      </c>
      <c r="D8" s="4">
        <v>43798</v>
      </c>
      <c r="E8" s="4">
        <v>1584</v>
      </c>
      <c r="F8" s="4">
        <v>63930</v>
      </c>
      <c r="G8" s="4">
        <v>109</v>
      </c>
      <c r="H8" s="5"/>
      <c r="I8" s="5"/>
    </row>
    <row r="9" spans="1:9" x14ac:dyDescent="0.4">
      <c r="A9" s="39">
        <v>44370</v>
      </c>
      <c r="B9" s="40" t="s">
        <v>17</v>
      </c>
      <c r="C9" s="4">
        <f t="shared" si="0"/>
        <v>111486</v>
      </c>
      <c r="D9" s="4">
        <v>46971</v>
      </c>
      <c r="E9" s="4">
        <v>4683</v>
      </c>
      <c r="F9" s="4">
        <v>59733</v>
      </c>
      <c r="G9" s="4">
        <v>99</v>
      </c>
      <c r="H9" s="5"/>
      <c r="I9" s="5"/>
    </row>
    <row r="10" spans="1:9" x14ac:dyDescent="0.4">
      <c r="A10" s="37">
        <v>44369</v>
      </c>
      <c r="B10" s="38" t="s">
        <v>30</v>
      </c>
      <c r="C10" s="4">
        <f t="shared" si="0"/>
        <v>94135</v>
      </c>
      <c r="D10" s="4">
        <v>44473</v>
      </c>
      <c r="E10" s="4">
        <v>1946</v>
      </c>
      <c r="F10" s="4">
        <v>47609</v>
      </c>
      <c r="G10" s="4">
        <v>107</v>
      </c>
      <c r="H10" s="5"/>
      <c r="I10" s="5"/>
    </row>
    <row r="11" spans="1:9" x14ac:dyDescent="0.4">
      <c r="A11" s="35">
        <v>44368</v>
      </c>
      <c r="B11" s="36" t="s">
        <v>20</v>
      </c>
      <c r="C11" s="4">
        <f t="shared" si="0"/>
        <v>198780</v>
      </c>
      <c r="D11" s="4">
        <v>67154</v>
      </c>
      <c r="E11" s="4">
        <v>7843</v>
      </c>
      <c r="F11" s="4">
        <v>123679</v>
      </c>
      <c r="G11" s="4">
        <v>104</v>
      </c>
      <c r="H11" s="5"/>
      <c r="I11" s="5"/>
    </row>
    <row r="12" spans="1:9" x14ac:dyDescent="0.4">
      <c r="A12" s="33">
        <v>44365</v>
      </c>
      <c r="B12" s="34" t="s">
        <v>18</v>
      </c>
      <c r="C12" s="4">
        <f t="shared" si="0"/>
        <v>125948</v>
      </c>
      <c r="D12" s="4">
        <v>50112</v>
      </c>
      <c r="E12" s="4">
        <v>2145</v>
      </c>
      <c r="F12" s="4">
        <v>73691</v>
      </c>
      <c r="G12" s="4">
        <v>0</v>
      </c>
      <c r="H12" s="5"/>
      <c r="I12" s="5"/>
    </row>
    <row r="13" spans="1:9" x14ac:dyDescent="0.4">
      <c r="A13" s="33">
        <v>44364</v>
      </c>
      <c r="B13" s="34" t="s">
        <v>29</v>
      </c>
      <c r="C13" s="4">
        <f t="shared" si="0"/>
        <v>129330</v>
      </c>
      <c r="D13" s="4">
        <v>46926</v>
      </c>
      <c r="E13" s="4">
        <v>4611</v>
      </c>
      <c r="F13" s="4">
        <v>77793</v>
      </c>
      <c r="G13" s="4">
        <v>0</v>
      </c>
      <c r="H13" s="5"/>
      <c r="I13" s="5"/>
    </row>
    <row r="14" spans="1:9" x14ac:dyDescent="0.4">
      <c r="A14" s="31">
        <v>44363</v>
      </c>
      <c r="B14" s="32" t="s">
        <v>17</v>
      </c>
      <c r="C14" s="4">
        <f t="shared" si="0"/>
        <v>118735</v>
      </c>
      <c r="D14" s="4">
        <v>43912</v>
      </c>
      <c r="E14" s="4">
        <v>2782</v>
      </c>
      <c r="F14" s="4">
        <v>72041</v>
      </c>
      <c r="G14" s="4">
        <v>0</v>
      </c>
      <c r="H14" s="5"/>
      <c r="I14" s="5"/>
    </row>
    <row r="15" spans="1:9" x14ac:dyDescent="0.4">
      <c r="A15" s="29">
        <v>44362</v>
      </c>
      <c r="B15" s="30" t="s">
        <v>27</v>
      </c>
      <c r="C15" s="4">
        <f t="shared" si="0"/>
        <v>115363</v>
      </c>
      <c r="D15" s="4">
        <v>40459</v>
      </c>
      <c r="E15" s="4">
        <v>2956</v>
      </c>
      <c r="F15" s="4">
        <v>71948</v>
      </c>
      <c r="G15" s="4">
        <v>0</v>
      </c>
      <c r="H15" s="5"/>
      <c r="I15" s="5"/>
    </row>
    <row r="16" spans="1:9" x14ac:dyDescent="0.4">
      <c r="A16" s="27">
        <v>44361</v>
      </c>
      <c r="B16" s="28" t="s">
        <v>20</v>
      </c>
      <c r="C16" s="4">
        <f t="shared" si="0"/>
        <v>214965</v>
      </c>
      <c r="D16" s="4">
        <v>85819</v>
      </c>
      <c r="E16" s="4">
        <v>5610</v>
      </c>
      <c r="F16" s="4">
        <v>123536</v>
      </c>
      <c r="G16" s="4">
        <v>0</v>
      </c>
      <c r="H16" s="5"/>
      <c r="I16" s="5"/>
    </row>
    <row r="17" spans="1:9" x14ac:dyDescent="0.4">
      <c r="A17" s="25">
        <v>44358</v>
      </c>
      <c r="B17" s="26" t="s">
        <v>18</v>
      </c>
      <c r="C17" s="4">
        <f t="shared" si="0"/>
        <v>147983</v>
      </c>
      <c r="D17" s="4">
        <v>54834</v>
      </c>
      <c r="E17" s="4">
        <v>1669</v>
      </c>
      <c r="F17" s="4">
        <v>91480</v>
      </c>
      <c r="G17" s="4">
        <v>0</v>
      </c>
      <c r="H17" s="5"/>
      <c r="I17" s="5"/>
    </row>
    <row r="18" spans="1:9" x14ac:dyDescent="0.4">
      <c r="A18" s="23">
        <v>44357</v>
      </c>
      <c r="B18" s="24" t="s">
        <v>19</v>
      </c>
      <c r="C18" s="4">
        <f t="shared" si="0"/>
        <v>136591</v>
      </c>
      <c r="D18" s="4">
        <v>52250</v>
      </c>
      <c r="E18" s="4">
        <v>1719</v>
      </c>
      <c r="F18" s="4">
        <v>82622</v>
      </c>
      <c r="G18" s="4">
        <v>0</v>
      </c>
      <c r="H18" s="5"/>
      <c r="I18" s="5"/>
    </row>
    <row r="19" spans="1:9" x14ac:dyDescent="0.4">
      <c r="A19" s="21">
        <v>44356</v>
      </c>
      <c r="B19" s="22" t="s">
        <v>17</v>
      </c>
      <c r="C19" s="4">
        <f t="shared" si="0"/>
        <v>167384</v>
      </c>
      <c r="D19" s="4">
        <v>67694</v>
      </c>
      <c r="E19" s="4">
        <v>1047</v>
      </c>
      <c r="F19" s="4">
        <v>98643</v>
      </c>
      <c r="G19" s="4">
        <v>0</v>
      </c>
      <c r="H19" s="5"/>
      <c r="I19" s="5"/>
    </row>
    <row r="20" spans="1:9" x14ac:dyDescent="0.4">
      <c r="A20" s="19">
        <v>44355</v>
      </c>
      <c r="B20" s="20" t="s">
        <v>26</v>
      </c>
      <c r="C20" s="4">
        <f t="shared" si="0"/>
        <v>161922</v>
      </c>
      <c r="D20" s="4">
        <v>71689</v>
      </c>
      <c r="E20" s="4">
        <v>990</v>
      </c>
      <c r="F20" s="4">
        <v>89243</v>
      </c>
      <c r="G20" s="4">
        <v>0</v>
      </c>
      <c r="H20" s="5"/>
      <c r="I20" s="5"/>
    </row>
    <row r="21" spans="1:9" x14ac:dyDescent="0.4">
      <c r="A21" s="17">
        <v>44354</v>
      </c>
      <c r="B21" s="18" t="s">
        <v>20</v>
      </c>
      <c r="C21" s="4">
        <f t="shared" si="0"/>
        <v>239337</v>
      </c>
      <c r="D21" s="4">
        <v>104435</v>
      </c>
      <c r="E21" s="4">
        <v>2146</v>
      </c>
      <c r="F21" s="4">
        <v>132756</v>
      </c>
      <c r="G21" s="4">
        <v>0</v>
      </c>
      <c r="H21" s="5"/>
      <c r="I21" s="5"/>
    </row>
    <row r="22" spans="1:9" x14ac:dyDescent="0.4">
      <c r="A22" s="15">
        <v>44351</v>
      </c>
      <c r="B22" s="16" t="s">
        <v>18</v>
      </c>
      <c r="C22" s="4">
        <f t="shared" si="0"/>
        <v>159203</v>
      </c>
      <c r="D22" s="4">
        <v>62634</v>
      </c>
      <c r="E22" s="4">
        <v>929</v>
      </c>
      <c r="F22" s="4">
        <v>95640</v>
      </c>
      <c r="G22" s="4">
        <v>0</v>
      </c>
      <c r="H22" s="5"/>
      <c r="I22" s="5"/>
    </row>
    <row r="23" spans="1:9" x14ac:dyDescent="0.4">
      <c r="A23" s="11">
        <v>44350</v>
      </c>
      <c r="B23" s="9" t="s">
        <v>19</v>
      </c>
      <c r="C23" s="4">
        <f t="shared" si="0"/>
        <v>143157</v>
      </c>
      <c r="D23" s="4">
        <v>59654</v>
      </c>
      <c r="E23" s="4">
        <v>112</v>
      </c>
      <c r="F23" s="4">
        <v>83391</v>
      </c>
      <c r="G23" s="4">
        <v>0</v>
      </c>
      <c r="H23" s="5"/>
      <c r="I23" s="5"/>
    </row>
    <row r="24" spans="1:9" x14ac:dyDescent="0.4">
      <c r="A24" s="11">
        <v>44349</v>
      </c>
      <c r="B24" s="9" t="s">
        <v>17</v>
      </c>
      <c r="C24" s="4">
        <f t="shared" si="0"/>
        <v>159126</v>
      </c>
      <c r="D24" s="4">
        <v>71140</v>
      </c>
      <c r="E24" s="4">
        <v>316</v>
      </c>
      <c r="F24" s="4">
        <v>87670</v>
      </c>
      <c r="G24" s="4">
        <v>0</v>
      </c>
      <c r="H24" s="5"/>
      <c r="I24" s="5"/>
    </row>
    <row r="25" spans="1:9" x14ac:dyDescent="0.4">
      <c r="A25" s="11">
        <v>44348</v>
      </c>
      <c r="B25" s="9" t="s">
        <v>11</v>
      </c>
      <c r="C25" s="4">
        <f t="shared" ref="C25:C55" si="1">SUM(D25:G25)</f>
        <v>159057</v>
      </c>
      <c r="D25" s="4">
        <v>66264</v>
      </c>
      <c r="E25" s="4">
        <v>123</v>
      </c>
      <c r="F25" s="4">
        <v>92670</v>
      </c>
      <c r="G25" s="4">
        <v>0</v>
      </c>
      <c r="H25" s="5"/>
      <c r="I25" s="5"/>
    </row>
    <row r="26" spans="1:9" x14ac:dyDescent="0.4">
      <c r="A26" s="11">
        <v>44347</v>
      </c>
      <c r="B26" s="9" t="s">
        <v>20</v>
      </c>
      <c r="C26" s="4">
        <f t="shared" si="1"/>
        <v>273255</v>
      </c>
      <c r="D26" s="4">
        <v>131423</v>
      </c>
      <c r="E26" s="4">
        <v>582</v>
      </c>
      <c r="F26" s="4">
        <v>141250</v>
      </c>
      <c r="G26" s="4">
        <v>0</v>
      </c>
      <c r="H26" s="5"/>
      <c r="I26" s="5"/>
    </row>
    <row r="27" spans="1:9" x14ac:dyDescent="0.4">
      <c r="A27" s="11">
        <v>44344</v>
      </c>
      <c r="B27" s="9" t="s">
        <v>18</v>
      </c>
      <c r="C27" s="4">
        <f t="shared" si="1"/>
        <v>164516</v>
      </c>
      <c r="D27" s="4">
        <v>87584</v>
      </c>
      <c r="E27" s="4">
        <v>157</v>
      </c>
      <c r="F27" s="4">
        <v>76775</v>
      </c>
      <c r="G27" s="4">
        <v>0</v>
      </c>
      <c r="H27" s="5"/>
      <c r="I27" s="5"/>
    </row>
    <row r="28" spans="1:9" x14ac:dyDescent="0.4">
      <c r="A28" s="11">
        <v>44343</v>
      </c>
      <c r="B28" s="9" t="s">
        <v>19</v>
      </c>
      <c r="C28" s="4">
        <f t="shared" si="1"/>
        <v>145149</v>
      </c>
      <c r="D28" s="4">
        <v>84217</v>
      </c>
      <c r="E28" s="4">
        <v>40</v>
      </c>
      <c r="F28" s="4">
        <v>60892</v>
      </c>
      <c r="G28" s="4">
        <v>0</v>
      </c>
      <c r="H28" s="5"/>
      <c r="I28" s="5"/>
    </row>
    <row r="29" spans="1:9" x14ac:dyDescent="0.4">
      <c r="A29" s="11">
        <v>44342</v>
      </c>
      <c r="B29" s="9" t="s">
        <v>17</v>
      </c>
      <c r="C29" s="4">
        <f t="shared" si="1"/>
        <v>142589</v>
      </c>
      <c r="D29" s="4">
        <v>93243</v>
      </c>
      <c r="E29" s="4">
        <v>172</v>
      </c>
      <c r="F29" s="4">
        <v>49174</v>
      </c>
      <c r="G29" s="4">
        <v>0</v>
      </c>
      <c r="H29" s="5"/>
      <c r="I29" s="5"/>
    </row>
    <row r="30" spans="1:9" x14ac:dyDescent="0.4">
      <c r="A30" s="11">
        <v>44341</v>
      </c>
      <c r="B30" s="9" t="s">
        <v>23</v>
      </c>
      <c r="C30" s="4">
        <f t="shared" si="1"/>
        <v>139652</v>
      </c>
      <c r="D30" s="4">
        <v>87114</v>
      </c>
      <c r="E30" s="4">
        <v>476</v>
      </c>
      <c r="F30" s="4">
        <v>52062</v>
      </c>
      <c r="G30" s="4">
        <v>0</v>
      </c>
      <c r="H30" s="5"/>
      <c r="I30" s="5"/>
    </row>
    <row r="31" spans="1:9" x14ac:dyDescent="0.4">
      <c r="A31" s="11">
        <v>44340</v>
      </c>
      <c r="B31" s="9" t="s">
        <v>20</v>
      </c>
      <c r="C31" s="4">
        <f t="shared" si="1"/>
        <v>330589</v>
      </c>
      <c r="D31" s="4">
        <v>136491</v>
      </c>
      <c r="E31" s="4">
        <v>269</v>
      </c>
      <c r="F31" s="4">
        <v>193829</v>
      </c>
      <c r="G31" s="4">
        <v>0</v>
      </c>
      <c r="H31" s="5"/>
      <c r="I31" s="5"/>
    </row>
    <row r="32" spans="1:9" x14ac:dyDescent="0.4">
      <c r="A32" s="11">
        <v>44337</v>
      </c>
      <c r="B32" s="9" t="s">
        <v>18</v>
      </c>
      <c r="C32" s="4">
        <f t="shared" si="1"/>
        <v>249021</v>
      </c>
      <c r="D32" s="4">
        <v>99918</v>
      </c>
      <c r="E32" s="4"/>
      <c r="F32" s="4">
        <v>149103</v>
      </c>
      <c r="G32" s="4"/>
      <c r="H32" s="5"/>
      <c r="I32" s="5"/>
    </row>
    <row r="33" spans="1:9" x14ac:dyDescent="0.4">
      <c r="A33" s="11">
        <v>44336</v>
      </c>
      <c r="B33" s="9" t="s">
        <v>19</v>
      </c>
      <c r="C33" s="4">
        <f t="shared" si="1"/>
        <v>190533</v>
      </c>
      <c r="D33" s="4">
        <v>81422</v>
      </c>
      <c r="E33" s="4"/>
      <c r="F33" s="4">
        <v>109111</v>
      </c>
      <c r="G33" s="4"/>
      <c r="H33" s="5"/>
      <c r="I33" s="5"/>
    </row>
    <row r="34" spans="1:9" x14ac:dyDescent="0.4">
      <c r="A34" s="11">
        <v>44335</v>
      </c>
      <c r="B34" s="9" t="s">
        <v>17</v>
      </c>
      <c r="C34" s="4">
        <f t="shared" si="1"/>
        <v>267866</v>
      </c>
      <c r="D34" s="4">
        <v>88163</v>
      </c>
      <c r="E34" s="4"/>
      <c r="F34" s="4">
        <v>179703</v>
      </c>
      <c r="G34" s="4"/>
      <c r="H34" s="5"/>
      <c r="I34" s="5"/>
    </row>
    <row r="35" spans="1:9" x14ac:dyDescent="0.4">
      <c r="A35" s="11">
        <v>44334</v>
      </c>
      <c r="B35" s="9" t="s">
        <v>22</v>
      </c>
      <c r="C35" s="4">
        <f t="shared" si="1"/>
        <v>250244</v>
      </c>
      <c r="D35" s="4">
        <v>94577</v>
      </c>
      <c r="E35" s="4"/>
      <c r="F35" s="4">
        <v>155667</v>
      </c>
      <c r="G35" s="4"/>
      <c r="H35" s="5"/>
      <c r="I35" s="5"/>
    </row>
    <row r="36" spans="1:9" x14ac:dyDescent="0.4">
      <c r="A36" s="11">
        <v>44333</v>
      </c>
      <c r="B36" s="9" t="s">
        <v>20</v>
      </c>
      <c r="C36" s="4">
        <f t="shared" si="1"/>
        <v>349566</v>
      </c>
      <c r="D36" s="4">
        <v>133843</v>
      </c>
      <c r="E36" s="4"/>
      <c r="F36" s="4">
        <v>215723</v>
      </c>
      <c r="G36" s="4"/>
      <c r="H36" s="5"/>
      <c r="I36" s="5"/>
    </row>
    <row r="37" spans="1:9" x14ac:dyDescent="0.4">
      <c r="A37" s="11">
        <v>44330</v>
      </c>
      <c r="B37" s="9" t="s">
        <v>18</v>
      </c>
      <c r="C37" s="4">
        <f t="shared" si="1"/>
        <v>242878</v>
      </c>
      <c r="D37" s="4">
        <v>99493</v>
      </c>
      <c r="E37" s="4"/>
      <c r="F37" s="4">
        <v>143385</v>
      </c>
      <c r="G37" s="4"/>
      <c r="H37" s="5"/>
      <c r="I37" s="5"/>
    </row>
    <row r="38" spans="1:9" x14ac:dyDescent="0.4">
      <c r="A38" s="11">
        <v>44329</v>
      </c>
      <c r="B38" s="9" t="s">
        <v>19</v>
      </c>
      <c r="C38" s="4">
        <f t="shared" si="1"/>
        <v>219139</v>
      </c>
      <c r="D38" s="4">
        <v>93429</v>
      </c>
      <c r="E38" s="4"/>
      <c r="F38" s="4">
        <v>125710</v>
      </c>
      <c r="G38" s="4"/>
      <c r="H38" s="5"/>
      <c r="I38" s="5"/>
    </row>
    <row r="39" spans="1:9" x14ac:dyDescent="0.4">
      <c r="A39" s="11">
        <v>44328</v>
      </c>
      <c r="B39" s="9" t="s">
        <v>17</v>
      </c>
      <c r="C39" s="4">
        <f t="shared" si="1"/>
        <v>181720</v>
      </c>
      <c r="D39" s="4">
        <v>82959</v>
      </c>
      <c r="E39" s="4"/>
      <c r="F39" s="4">
        <v>98761</v>
      </c>
      <c r="G39" s="4"/>
      <c r="H39" s="5"/>
      <c r="I39" s="5"/>
    </row>
    <row r="40" spans="1:9" x14ac:dyDescent="0.4">
      <c r="A40" s="11">
        <v>44327</v>
      </c>
      <c r="B40" s="9" t="s">
        <v>21</v>
      </c>
      <c r="C40" s="4">
        <f t="shared" si="1"/>
        <v>168738</v>
      </c>
      <c r="D40" s="4">
        <v>90287</v>
      </c>
      <c r="E40" s="4"/>
      <c r="F40" s="4">
        <v>78451</v>
      </c>
      <c r="G40" s="4"/>
      <c r="H40" s="5"/>
      <c r="I40" s="5"/>
    </row>
    <row r="41" spans="1:9" x14ac:dyDescent="0.4">
      <c r="A41" s="11">
        <v>44326</v>
      </c>
      <c r="B41" s="9" t="s">
        <v>20</v>
      </c>
      <c r="C41" s="4">
        <f t="shared" si="1"/>
        <v>223504</v>
      </c>
      <c r="D41" s="4">
        <v>155255</v>
      </c>
      <c r="E41" s="4"/>
      <c r="F41" s="4">
        <v>68249</v>
      </c>
      <c r="G41" s="4"/>
      <c r="H41" s="5"/>
      <c r="I41" s="5"/>
    </row>
    <row r="42" spans="1:9" x14ac:dyDescent="0.4">
      <c r="A42" s="11">
        <v>44323</v>
      </c>
      <c r="B42" s="9" t="s">
        <v>18</v>
      </c>
      <c r="C42" s="4">
        <f t="shared" si="1"/>
        <v>140344</v>
      </c>
      <c r="D42" s="4">
        <v>97165</v>
      </c>
      <c r="E42" s="4"/>
      <c r="F42" s="4">
        <v>43179</v>
      </c>
      <c r="G42" s="4"/>
      <c r="H42" s="5"/>
      <c r="I42" s="5"/>
    </row>
    <row r="43" spans="1:9" x14ac:dyDescent="0.4">
      <c r="A43" s="11">
        <v>44322</v>
      </c>
      <c r="B43" s="9" t="s">
        <v>19</v>
      </c>
      <c r="C43" s="4">
        <f t="shared" si="1"/>
        <v>331914</v>
      </c>
      <c r="D43" s="4">
        <v>268978</v>
      </c>
      <c r="E43" s="4"/>
      <c r="F43" s="4">
        <v>62936</v>
      </c>
      <c r="G43" s="4"/>
      <c r="H43" s="5"/>
      <c r="I43" s="5"/>
    </row>
    <row r="44" spans="1:9" x14ac:dyDescent="0.4">
      <c r="A44" s="11">
        <v>44316</v>
      </c>
      <c r="B44" s="9" t="s">
        <v>18</v>
      </c>
      <c r="C44" s="4">
        <f t="shared" si="1"/>
        <v>274907</v>
      </c>
      <c r="D44" s="4">
        <v>227667</v>
      </c>
      <c r="E44" s="4"/>
      <c r="F44" s="4">
        <v>47240</v>
      </c>
      <c r="G44" s="4"/>
      <c r="H44" s="5"/>
      <c r="I44" s="5"/>
    </row>
    <row r="45" spans="1:9" x14ac:dyDescent="0.4">
      <c r="A45" s="11">
        <v>44314</v>
      </c>
      <c r="B45" s="9" t="s">
        <v>17</v>
      </c>
      <c r="C45" s="4">
        <f t="shared" si="1"/>
        <v>238273</v>
      </c>
      <c r="D45" s="4">
        <v>194005</v>
      </c>
      <c r="E45" s="4"/>
      <c r="F45" s="4">
        <v>44268</v>
      </c>
      <c r="G45" s="4"/>
      <c r="H45" s="5"/>
      <c r="I45" s="5"/>
    </row>
    <row r="46" spans="1:9" x14ac:dyDescent="0.4">
      <c r="A46" s="11">
        <v>44313</v>
      </c>
      <c r="B46" s="9" t="s">
        <v>16</v>
      </c>
      <c r="C46" s="4">
        <f t="shared" si="1"/>
        <v>203174</v>
      </c>
      <c r="D46" s="4">
        <v>172069</v>
      </c>
      <c r="E46" s="4"/>
      <c r="F46" s="4">
        <v>31105</v>
      </c>
      <c r="G46" s="4"/>
      <c r="H46" s="5"/>
      <c r="I46" s="5"/>
    </row>
    <row r="47" spans="1:9" x14ac:dyDescent="0.4">
      <c r="A47" s="11">
        <v>44312</v>
      </c>
      <c r="B47" s="9" t="s">
        <v>15</v>
      </c>
      <c r="C47" s="4">
        <f t="shared" si="1"/>
        <v>263328</v>
      </c>
      <c r="D47" s="4">
        <v>221677</v>
      </c>
      <c r="E47" s="4"/>
      <c r="F47" s="4">
        <v>41651</v>
      </c>
      <c r="G47" s="4"/>
      <c r="H47" s="5"/>
      <c r="I47" s="5"/>
    </row>
    <row r="48" spans="1:9" x14ac:dyDescent="0.4">
      <c r="A48" s="11">
        <v>44309</v>
      </c>
      <c r="B48" s="9" t="s">
        <v>14</v>
      </c>
      <c r="C48" s="4">
        <f t="shared" si="1"/>
        <v>177672</v>
      </c>
      <c r="D48" s="4">
        <v>147989</v>
      </c>
      <c r="E48" s="4"/>
      <c r="F48" s="4">
        <v>29683</v>
      </c>
      <c r="G48" s="4"/>
      <c r="H48" s="5"/>
      <c r="I48" s="5"/>
    </row>
    <row r="49" spans="1:11" x14ac:dyDescent="0.4">
      <c r="A49" s="11">
        <v>44308</v>
      </c>
      <c r="B49" s="9" t="s">
        <v>13</v>
      </c>
      <c r="C49" s="4">
        <f t="shared" si="1"/>
        <v>150489</v>
      </c>
      <c r="D49" s="4">
        <v>128634</v>
      </c>
      <c r="E49" s="4"/>
      <c r="F49" s="4">
        <v>21855</v>
      </c>
      <c r="G49" s="4"/>
      <c r="H49" s="5"/>
      <c r="I49" s="5"/>
    </row>
    <row r="50" spans="1:11" x14ac:dyDescent="0.4">
      <c r="A50" s="11">
        <v>44307</v>
      </c>
      <c r="B50" s="9" t="s">
        <v>12</v>
      </c>
      <c r="C50" s="4">
        <f t="shared" si="1"/>
        <v>152884</v>
      </c>
      <c r="D50" s="4">
        <v>126188</v>
      </c>
      <c r="E50" s="4"/>
      <c r="F50" s="4">
        <v>26696</v>
      </c>
      <c r="G50" s="4"/>
      <c r="H50" s="5"/>
      <c r="I50" s="5"/>
    </row>
    <row r="51" spans="1:11" x14ac:dyDescent="0.4">
      <c r="A51" s="11">
        <v>44306</v>
      </c>
      <c r="B51" s="9" t="s">
        <v>11</v>
      </c>
      <c r="C51" s="4">
        <f t="shared" si="1"/>
        <v>126419</v>
      </c>
      <c r="D51" s="4">
        <v>98622</v>
      </c>
      <c r="E51" s="4"/>
      <c r="F51" s="4">
        <v>27797</v>
      </c>
      <c r="G51" s="4"/>
      <c r="H51" s="5"/>
      <c r="I51" s="5"/>
    </row>
    <row r="52" spans="1:11" x14ac:dyDescent="0.4">
      <c r="A52" s="13">
        <v>44305</v>
      </c>
      <c r="B52" s="10" t="str">
        <f t="shared" ref="B52:B55" si="2">"("&amp;TEXT(A52,"aaa")&amp;")"</f>
        <v>(月)</v>
      </c>
      <c r="C52" s="4">
        <f t="shared" si="1"/>
        <v>119032</v>
      </c>
      <c r="D52" s="4">
        <v>64725</v>
      </c>
      <c r="E52" s="4"/>
      <c r="F52" s="4">
        <v>54307</v>
      </c>
      <c r="G52" s="4"/>
      <c r="H52" s="5"/>
      <c r="I52" s="5"/>
    </row>
    <row r="53" spans="1:11" x14ac:dyDescent="0.4">
      <c r="A53" s="11">
        <v>44302</v>
      </c>
      <c r="B53" s="10" t="str">
        <f t="shared" si="2"/>
        <v>(金)</v>
      </c>
      <c r="C53" s="4">
        <f t="shared" si="1"/>
        <v>69687</v>
      </c>
      <c r="D53" s="4">
        <v>29696</v>
      </c>
      <c r="E53" s="4"/>
      <c r="F53" s="4">
        <v>39991</v>
      </c>
      <c r="G53" s="4"/>
      <c r="H53" s="5"/>
      <c r="I53" s="5"/>
    </row>
    <row r="54" spans="1:11" x14ac:dyDescent="0.4">
      <c r="A54" s="11">
        <v>44301</v>
      </c>
      <c r="B54" s="10" t="str">
        <f t="shared" si="2"/>
        <v>(木)</v>
      </c>
      <c r="C54" s="4">
        <f t="shared" si="1"/>
        <v>52620</v>
      </c>
      <c r="D54" s="4">
        <v>16637</v>
      </c>
      <c r="E54" s="4"/>
      <c r="F54" s="4">
        <v>35983</v>
      </c>
      <c r="G54" s="4"/>
      <c r="H54" s="5"/>
      <c r="I54" s="5"/>
    </row>
    <row r="55" spans="1:11" x14ac:dyDescent="0.4">
      <c r="A55" s="11">
        <v>44300</v>
      </c>
      <c r="B55" s="10" t="str">
        <f t="shared" si="2"/>
        <v>(水)</v>
      </c>
      <c r="C55" s="4">
        <f t="shared" si="1"/>
        <v>50996</v>
      </c>
      <c r="D55" s="4">
        <v>9569</v>
      </c>
      <c r="E55" s="4"/>
      <c r="F55" s="4">
        <v>41427</v>
      </c>
      <c r="G55" s="4"/>
      <c r="H55" s="5"/>
      <c r="I55" s="5"/>
    </row>
    <row r="56" spans="1:11" x14ac:dyDescent="0.4">
      <c r="A56" s="8">
        <v>44299</v>
      </c>
      <c r="B56" s="10" t="str">
        <f t="shared" ref="B56:B57" si="3">"("&amp;TEXT(A56,"aaa")&amp;")"</f>
        <v>(火)</v>
      </c>
      <c r="C56" s="4">
        <f t="shared" ref="C56:C57" si="4">SUM(D56:G56)</f>
        <v>53986</v>
      </c>
      <c r="D56" s="4">
        <v>13896</v>
      </c>
      <c r="E56" s="4"/>
      <c r="F56" s="4">
        <v>40090</v>
      </c>
      <c r="G56" s="4"/>
      <c r="H56" s="5"/>
      <c r="I56" s="5"/>
    </row>
    <row r="57" spans="1:11" x14ac:dyDescent="0.4">
      <c r="A57" s="8">
        <v>44298</v>
      </c>
      <c r="B57" s="10" t="str">
        <f t="shared" si="3"/>
        <v>(月)</v>
      </c>
      <c r="C57" s="4">
        <f t="shared" si="4"/>
        <v>96936</v>
      </c>
      <c r="D57" s="4">
        <v>26850</v>
      </c>
      <c r="E57" s="4"/>
      <c r="F57" s="4">
        <v>70086</v>
      </c>
      <c r="G57" s="4"/>
      <c r="H57" s="5"/>
      <c r="I57" s="5"/>
    </row>
    <row r="58" spans="1:11" x14ac:dyDescent="0.4">
      <c r="A58" s="6"/>
      <c r="B58" s="7"/>
      <c r="C58" s="7"/>
      <c r="D58" s="7"/>
      <c r="E58" s="7"/>
      <c r="F58" s="7"/>
      <c r="G58" s="5"/>
      <c r="H58" s="5"/>
    </row>
    <row r="59" spans="1:11" x14ac:dyDescent="0.4">
      <c r="A59" s="3" t="s">
        <v>28</v>
      </c>
      <c r="B59" s="5"/>
      <c r="C59" s="5"/>
      <c r="D59" s="5"/>
      <c r="E59" s="5"/>
      <c r="F59" s="5"/>
      <c r="G59" s="3"/>
      <c r="H59" s="5"/>
    </row>
    <row r="60" spans="1:11" x14ac:dyDescent="0.4">
      <c r="A60" t="s">
        <v>5</v>
      </c>
      <c r="B60" s="3"/>
      <c r="C60" s="3"/>
      <c r="D60" s="3"/>
      <c r="E60" s="3"/>
      <c r="F60" s="3"/>
      <c r="H60" s="5"/>
    </row>
    <row r="61" spans="1:11" x14ac:dyDescent="0.4">
      <c r="A61" t="s">
        <v>6</v>
      </c>
      <c r="H61" s="5"/>
    </row>
    <row r="62" spans="1:11" x14ac:dyDescent="0.4">
      <c r="A62" s="1" t="s">
        <v>7</v>
      </c>
      <c r="H62" s="5"/>
    </row>
    <row r="63" spans="1:11" x14ac:dyDescent="0.4">
      <c r="A63" t="s">
        <v>3</v>
      </c>
      <c r="H63" s="5"/>
      <c r="I63" s="2"/>
      <c r="J63" s="2"/>
      <c r="K63" s="2"/>
    </row>
    <row r="64" spans="1:11" x14ac:dyDescent="0.4">
      <c r="H64" s="3"/>
    </row>
    <row r="66" spans="1:1" x14ac:dyDescent="0.4">
      <c r="A66" s="1"/>
    </row>
  </sheetData>
  <mergeCells count="6">
    <mergeCell ref="A5:B5"/>
    <mergeCell ref="D3:E3"/>
    <mergeCell ref="F3:G3"/>
    <mergeCell ref="C3:C4"/>
    <mergeCell ref="B3:B4"/>
    <mergeCell ref="A3:A4"/>
  </mergeCells>
  <phoneticPr fontId="2"/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医療従事者</vt:lpstr>
      <vt:lpstr>医療従事者!Print_Area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2021-04-14T04:16:18Z</dcterms:created>
  <dcterms:modified xsi:type="dcterms:W3CDTF">2021-06-29T02:54:03Z</dcterms:modified>
</cp:coreProperties>
</file>